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bookViews>
    <workbookView xWindow="0" yWindow="4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G22" i="3"/>
  <c r="G2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BV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BV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BV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BV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BV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BV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BV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BV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BV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BV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BV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BV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BV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</calcChain>
</file>

<file path=xl/comments1.xml><?xml version="1.0" encoding="utf-8"?>
<comments xmlns="http://schemas.openxmlformats.org/spreadsheetml/2006/main">
  <authors>
    <author>пользователь Microsoft Office</author>
  </authors>
  <commentList>
    <comment ref="C7" authorId="0">
      <text>
        <r>
          <rPr>
            <b/>
            <sz val="10"/>
            <color indexed="81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>
      <text>
        <r>
          <rPr>
            <b/>
            <sz val="10"/>
            <color indexed="81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indexed="81"/>
            <rFont val="Calibri"/>
            <family val="2"/>
          </rPr>
          <t xml:space="preserve">standartov-shkoly-rosatoma/
</t>
        </r>
      </text>
    </comment>
    <comment ref="C10" authorId="0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>
      <text>
        <r>
          <rPr>
            <b/>
            <sz val="10"/>
            <color indexed="81"/>
            <rFont val="Calibri"/>
            <family val="2"/>
          </rPr>
          <t>Успех Новоуральской школы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14" authorId="0">
      <text>
        <r>
          <rPr>
            <b/>
            <sz val="10"/>
            <color indexed="81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1" authorId="0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<sst xmlns="http://schemas.openxmlformats.org/spreadsheetml/2006/main" count="234" uniqueCount="102">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</sst>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/>
      <c r="B1" s="164"/>
      <c r="C1" s="180" t="s">
        <v>18</v>
      </c>
      <c r="D1" s="181"/>
      <c r="E1" s="182"/>
      <c r="F1" s="180" t="s">
        <v>22</v>
      </c>
      <c r="G1" s="181"/>
      <c r="H1" s="182"/>
      <c r="I1" s="180" t="s">
        <v>23</v>
      </c>
      <c r="J1" s="181"/>
      <c r="K1" s="182"/>
      <c r="L1" s="180" t="s">
        <v>24</v>
      </c>
      <c r="M1" s="181"/>
      <c r="N1" s="181"/>
      <c r="O1" s="182"/>
      <c r="P1" s="180" t="s">
        <v>25</v>
      </c>
      <c r="Q1" s="181"/>
      <c r="R1" s="182"/>
      <c r="S1" s="183" t="s">
        <v>26</v>
      </c>
      <c r="T1" s="184"/>
      <c r="U1" s="185"/>
      <c r="V1" s="183" t="s">
        <v>27</v>
      </c>
      <c r="W1" s="184"/>
      <c r="X1" s="184"/>
      <c r="Y1" s="185"/>
      <c r="Z1" s="183" t="s">
        <v>28</v>
      </c>
      <c r="AA1" s="184"/>
      <c r="AB1" s="185"/>
      <c r="AC1" s="183" t="s">
        <v>29</v>
      </c>
      <c r="AD1" s="184"/>
      <c r="AE1" s="185"/>
      <c r="AF1" s="183" t="s">
        <v>30</v>
      </c>
      <c r="AG1" s="184"/>
      <c r="AH1" s="185"/>
      <c r="AI1" s="183" t="s">
        <v>31</v>
      </c>
      <c r="AJ1" s="184"/>
      <c r="AK1" s="185"/>
      <c r="AL1" s="183" t="s">
        <v>32</v>
      </c>
      <c r="AM1" s="184"/>
      <c r="AN1" s="185"/>
      <c r="AO1" s="183" t="s">
        <v>33</v>
      </c>
      <c r="AP1" s="184"/>
      <c r="AQ1" s="185"/>
      <c r="AR1" s="183" t="s">
        <v>34</v>
      </c>
      <c r="AS1" s="184"/>
      <c r="AT1" s="185"/>
      <c r="AU1" s="180" t="s">
        <v>35</v>
      </c>
      <c r="AV1" s="181"/>
      <c r="AW1" s="182"/>
      <c r="AX1" s="186" t="s">
        <v>36</v>
      </c>
      <c r="AY1" s="187"/>
      <c r="AZ1" s="188"/>
      <c r="BA1" s="186" t="s">
        <v>37</v>
      </c>
      <c r="BB1" s="187"/>
      <c r="BC1" s="188"/>
      <c r="BD1" s="189" t="s">
        <v>38</v>
      </c>
      <c r="BE1" s="190"/>
      <c r="BF1" s="191"/>
      <c r="BG1" s="180" t="s">
        <v>39</v>
      </c>
      <c r="BH1" s="181"/>
      <c r="BI1" s="182"/>
      <c r="BJ1" s="175" t="s">
        <v>40</v>
      </c>
      <c r="BK1" s="176"/>
      <c r="BL1" s="177"/>
      <c r="BM1" s="186" t="s">
        <v>81</v>
      </c>
      <c r="BN1" s="187"/>
      <c r="BO1" s="188"/>
      <c r="BP1" s="189" t="s">
        <v>83</v>
      </c>
      <c r="BQ1" s="190"/>
      <c r="BR1" s="190"/>
      <c r="BS1" s="191"/>
      <c r="BT1" s="71" t="s">
        <v>84</v>
      </c>
      <c r="BU1" s="72" t="s">
        <v>85</v>
      </c>
      <c r="BV1" s="192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3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/>
      <c r="BO3" s="100">
        <f t="shared" ref="BO3:BO23" si="16">BN3*BM3</f>
        <v>0</v>
      </c>
      <c r="BP3" s="78">
        <v>100</v>
      </c>
      <c r="BQ3" s="147">
        <v>47</v>
      </c>
      <c r="BR3" s="95">
        <v>0</v>
      </c>
      <c r="BS3" s="102">
        <f>BR3/BQ3*BP3</f>
        <v>0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70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/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/>
      <c r="BF5" s="25">
        <f t="shared" si="13"/>
        <v>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/>
      <c r="BO5" s="63">
        <f t="shared" si="16"/>
        <v>0</v>
      </c>
      <c r="BP5" s="9">
        <v>100</v>
      </c>
      <c r="BQ5" s="148">
        <v>20</v>
      </c>
      <c r="BR5" s="6">
        <v>0</v>
      </c>
      <c r="BS5" s="69">
        <f t="shared" ref="BS5:BS23" si="22">BR5/BQ5*BP5</f>
        <v>0</v>
      </c>
      <c r="BT5" s="73">
        <v>0</v>
      </c>
      <c r="BU5" s="73">
        <v>0</v>
      </c>
      <c r="BV5" s="31">
        <f t="shared" si="17"/>
        <v>130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/>
      <c r="AZ6" s="61">
        <f t="shared" si="11"/>
        <v>0</v>
      </c>
      <c r="BA6" s="62">
        <v>15</v>
      </c>
      <c r="BB6" s="59"/>
      <c r="BC6" s="63">
        <f t="shared" si="12"/>
        <v>0</v>
      </c>
      <c r="BD6" s="23">
        <v>200</v>
      </c>
      <c r="BE6" s="6"/>
      <c r="BF6" s="25">
        <f t="shared" si="13"/>
        <v>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/>
      <c r="BO6" s="63">
        <f t="shared" si="16"/>
        <v>0</v>
      </c>
      <c r="BP6" s="9">
        <v>100</v>
      </c>
      <c r="BQ6" s="148">
        <v>4</v>
      </c>
      <c r="BR6" s="6">
        <v>0</v>
      </c>
      <c r="BS6" s="69">
        <f t="shared" si="22"/>
        <v>0</v>
      </c>
      <c r="BT6" s="73">
        <v>0</v>
      </c>
      <c r="BU6" s="73">
        <v>0</v>
      </c>
      <c r="BV6" s="31">
        <f t="shared" si="17"/>
        <v>364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/>
      <c r="AZ7" s="61">
        <f t="shared" si="11"/>
        <v>0</v>
      </c>
      <c r="BA7" s="62">
        <v>15</v>
      </c>
      <c r="BB7" s="59"/>
      <c r="BC7" s="63">
        <f t="shared" si="12"/>
        <v>0</v>
      </c>
      <c r="BD7" s="23">
        <v>200</v>
      </c>
      <c r="BE7" s="6"/>
      <c r="BF7" s="25">
        <f t="shared" si="13"/>
        <v>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/>
      <c r="BO7" s="63">
        <f t="shared" si="16"/>
        <v>0</v>
      </c>
      <c r="BP7" s="9">
        <v>100</v>
      </c>
      <c r="BQ7" s="148">
        <v>12</v>
      </c>
      <c r="BR7" s="6">
        <v>0</v>
      </c>
      <c r="BS7" s="69">
        <f t="shared" si="22"/>
        <v>0</v>
      </c>
      <c r="BT7" s="73">
        <v>0</v>
      </c>
      <c r="BU7" s="73">
        <v>300</v>
      </c>
      <c r="BV7" s="31">
        <f t="shared" si="17"/>
        <v>1182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/>
      <c r="AZ8" s="61">
        <f t="shared" si="11"/>
        <v>0</v>
      </c>
      <c r="BA8" s="62">
        <v>15</v>
      </c>
      <c r="BB8" s="59"/>
      <c r="BC8" s="63">
        <f t="shared" si="12"/>
        <v>0</v>
      </c>
      <c r="BD8" s="23">
        <v>200</v>
      </c>
      <c r="BE8" s="6"/>
      <c r="BF8" s="25">
        <f t="shared" si="13"/>
        <v>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/>
      <c r="BO8" s="63">
        <f t="shared" si="16"/>
        <v>0</v>
      </c>
      <c r="BP8" s="9">
        <v>100</v>
      </c>
      <c r="BQ8" s="148">
        <v>14</v>
      </c>
      <c r="BR8" s="6">
        <v>0</v>
      </c>
      <c r="BS8" s="69">
        <f t="shared" si="22"/>
        <v>0</v>
      </c>
      <c r="BT8" s="73">
        <v>100</v>
      </c>
      <c r="BU8" s="73">
        <v>200</v>
      </c>
      <c r="BV8" s="31">
        <f t="shared" si="17"/>
        <v>4726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/>
      <c r="AZ9" s="61">
        <f t="shared" si="11"/>
        <v>0</v>
      </c>
      <c r="BA9" s="62">
        <v>15</v>
      </c>
      <c r="BB9" s="59"/>
      <c r="BC9" s="63">
        <f t="shared" si="12"/>
        <v>0</v>
      </c>
      <c r="BD9" s="23">
        <v>200</v>
      </c>
      <c r="BE9" s="6"/>
      <c r="BF9" s="25">
        <f t="shared" si="13"/>
        <v>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/>
      <c r="BO9" s="63">
        <f t="shared" si="16"/>
        <v>0</v>
      </c>
      <c r="BP9" s="9">
        <v>100</v>
      </c>
      <c r="BQ9" s="148">
        <v>8</v>
      </c>
      <c r="BR9" s="6">
        <v>0</v>
      </c>
      <c r="BS9" s="69">
        <f t="shared" si="22"/>
        <v>0</v>
      </c>
      <c r="BT9" s="73">
        <v>0</v>
      </c>
      <c r="BU9" s="73">
        <v>400</v>
      </c>
      <c r="BV9" s="31">
        <f t="shared" si="17"/>
        <v>3256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/>
      <c r="AZ10" s="61">
        <f t="shared" si="11"/>
        <v>0</v>
      </c>
      <c r="BA10" s="62">
        <v>15</v>
      </c>
      <c r="BB10" s="59"/>
      <c r="BC10" s="63">
        <f t="shared" si="12"/>
        <v>0</v>
      </c>
      <c r="BD10" s="23">
        <v>200</v>
      </c>
      <c r="BE10" s="6"/>
      <c r="BF10" s="25">
        <f t="shared" si="13"/>
        <v>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/>
      <c r="BO10" s="63">
        <f t="shared" si="16"/>
        <v>0</v>
      </c>
      <c r="BP10" s="9">
        <v>100</v>
      </c>
      <c r="BQ10" s="148">
        <v>6</v>
      </c>
      <c r="BR10" s="6">
        <v>0</v>
      </c>
      <c r="BS10" s="69">
        <f t="shared" si="22"/>
        <v>0</v>
      </c>
      <c r="BT10" s="73">
        <v>0</v>
      </c>
      <c r="BU10" s="73">
        <v>200</v>
      </c>
      <c r="BV10" s="31">
        <f t="shared" si="17"/>
        <v>324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/>
      <c r="AZ11" s="61">
        <f t="shared" si="11"/>
        <v>0</v>
      </c>
      <c r="BA11" s="62">
        <v>15</v>
      </c>
      <c r="BB11" s="59"/>
      <c r="BC11" s="63">
        <f t="shared" si="12"/>
        <v>0</v>
      </c>
      <c r="BD11" s="23">
        <v>200</v>
      </c>
      <c r="BE11" s="6"/>
      <c r="BF11" s="25">
        <f t="shared" si="13"/>
        <v>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/>
      <c r="BO11" s="63">
        <f t="shared" si="16"/>
        <v>0</v>
      </c>
      <c r="BP11" s="9">
        <v>100</v>
      </c>
      <c r="BQ11" s="148">
        <v>9</v>
      </c>
      <c r="BR11" s="6">
        <v>0</v>
      </c>
      <c r="BS11" s="69">
        <f t="shared" si="22"/>
        <v>0</v>
      </c>
      <c r="BT11" s="73">
        <v>100</v>
      </c>
      <c r="BU11" s="73">
        <v>600</v>
      </c>
      <c r="BV11" s="31">
        <f t="shared" si="17"/>
        <v>7424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/>
      <c r="BF12" s="25">
        <f t="shared" si="13"/>
        <v>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/>
      <c r="BO12" s="63">
        <f t="shared" si="16"/>
        <v>0</v>
      </c>
      <c r="BP12" s="9">
        <v>100</v>
      </c>
      <c r="BQ12" s="148">
        <v>8</v>
      </c>
      <c r="BR12" s="6">
        <v>0</v>
      </c>
      <c r="BS12" s="69">
        <f t="shared" si="22"/>
        <v>0</v>
      </c>
      <c r="BT12" s="73">
        <v>0</v>
      </c>
      <c r="BU12" s="73">
        <v>150</v>
      </c>
      <c r="BV12" s="31">
        <f t="shared" si="17"/>
        <v>507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/>
      <c r="AZ13" s="61">
        <f t="shared" si="11"/>
        <v>0</v>
      </c>
      <c r="BA13" s="62">
        <v>15</v>
      </c>
      <c r="BB13" s="59"/>
      <c r="BC13" s="63">
        <f t="shared" si="12"/>
        <v>0</v>
      </c>
      <c r="BD13" s="23">
        <v>200</v>
      </c>
      <c r="BE13" s="6"/>
      <c r="BF13" s="25">
        <f t="shared" si="13"/>
        <v>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/>
      <c r="BO13" s="63">
        <f t="shared" si="16"/>
        <v>0</v>
      </c>
      <c r="BP13" s="9">
        <v>100</v>
      </c>
      <c r="BQ13" s="148">
        <v>11</v>
      </c>
      <c r="BR13" s="6">
        <v>0</v>
      </c>
      <c r="BS13" s="69">
        <f t="shared" si="22"/>
        <v>0</v>
      </c>
      <c r="BT13" s="73">
        <v>0</v>
      </c>
      <c r="BU13" s="73">
        <v>450</v>
      </c>
      <c r="BV13" s="31">
        <f t="shared" si="17"/>
        <v>4494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/>
      <c r="AZ14" s="61">
        <f t="shared" si="11"/>
        <v>0</v>
      </c>
      <c r="BA14" s="62">
        <v>15</v>
      </c>
      <c r="BB14" s="59"/>
      <c r="BC14" s="63">
        <f t="shared" si="12"/>
        <v>0</v>
      </c>
      <c r="BD14" s="23">
        <v>200</v>
      </c>
      <c r="BE14" s="6"/>
      <c r="BF14" s="25">
        <f t="shared" si="13"/>
        <v>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/>
      <c r="BO14" s="63">
        <f t="shared" si="16"/>
        <v>0</v>
      </c>
      <c r="BP14" s="9">
        <v>100</v>
      </c>
      <c r="BQ14" s="148">
        <v>4</v>
      </c>
      <c r="BR14" s="6">
        <v>0</v>
      </c>
      <c r="BS14" s="69">
        <f t="shared" si="22"/>
        <v>0</v>
      </c>
      <c r="BT14" s="73">
        <v>0</v>
      </c>
      <c r="BU14" s="73">
        <v>350</v>
      </c>
      <c r="BV14" s="31">
        <f t="shared" si="17"/>
        <v>926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/>
      <c r="AZ15" s="61">
        <f t="shared" si="11"/>
        <v>0</v>
      </c>
      <c r="BA15" s="62">
        <v>15</v>
      </c>
      <c r="BB15" s="59"/>
      <c r="BC15" s="63">
        <f t="shared" si="12"/>
        <v>0</v>
      </c>
      <c r="BD15" s="23">
        <v>200</v>
      </c>
      <c r="BE15" s="6"/>
      <c r="BF15" s="25">
        <f t="shared" si="13"/>
        <v>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/>
      <c r="BO15" s="63">
        <f t="shared" si="16"/>
        <v>0</v>
      </c>
      <c r="BP15" s="9">
        <v>100</v>
      </c>
      <c r="BQ15" s="148">
        <v>13</v>
      </c>
      <c r="BR15" s="6">
        <v>0</v>
      </c>
      <c r="BS15" s="69">
        <f t="shared" si="22"/>
        <v>0</v>
      </c>
      <c r="BT15" s="73">
        <v>300</v>
      </c>
      <c r="BU15" s="73">
        <v>550</v>
      </c>
      <c r="BV15" s="31">
        <f t="shared" si="17"/>
        <v>5729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/>
      <c r="BF16" s="25">
        <f t="shared" si="13"/>
        <v>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/>
      <c r="BO16" s="63">
        <f t="shared" si="16"/>
        <v>0</v>
      </c>
      <c r="BP16" s="9">
        <v>100</v>
      </c>
      <c r="BQ16" s="148">
        <v>13</v>
      </c>
      <c r="BR16" s="6">
        <v>0</v>
      </c>
      <c r="BS16" s="69">
        <f t="shared" si="22"/>
        <v>0</v>
      </c>
      <c r="BT16" s="73">
        <v>0</v>
      </c>
      <c r="BU16" s="73">
        <v>50</v>
      </c>
      <c r="BV16" s="31">
        <f t="shared" si="17"/>
        <v>543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/>
      <c r="AZ17" s="61">
        <f t="shared" si="11"/>
        <v>0</v>
      </c>
      <c r="BA17" s="62">
        <v>15</v>
      </c>
      <c r="BB17" s="59"/>
      <c r="BC17" s="63">
        <f t="shared" si="12"/>
        <v>0</v>
      </c>
      <c r="BD17" s="23">
        <v>200</v>
      </c>
      <c r="BE17" s="6"/>
      <c r="BF17" s="25">
        <f t="shared" si="13"/>
        <v>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/>
      <c r="BO17" s="63">
        <f t="shared" si="16"/>
        <v>0</v>
      </c>
      <c r="BP17" s="9">
        <v>100</v>
      </c>
      <c r="BQ17" s="148">
        <v>14</v>
      </c>
      <c r="BR17" s="6">
        <v>0</v>
      </c>
      <c r="BS17" s="69">
        <f t="shared" si="22"/>
        <v>0</v>
      </c>
      <c r="BT17" s="73">
        <v>0</v>
      </c>
      <c r="BU17" s="73">
        <v>450</v>
      </c>
      <c r="BV17" s="31">
        <f t="shared" si="17"/>
        <v>1285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/>
      <c r="AZ18" s="61">
        <f t="shared" si="11"/>
        <v>0</v>
      </c>
      <c r="BA18" s="62">
        <v>15</v>
      </c>
      <c r="BB18" s="59"/>
      <c r="BC18" s="63">
        <f t="shared" si="12"/>
        <v>0</v>
      </c>
      <c r="BD18" s="23">
        <v>200</v>
      </c>
      <c r="BE18" s="6"/>
      <c r="BF18" s="25">
        <f t="shared" si="13"/>
        <v>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/>
      <c r="BO18" s="63">
        <f t="shared" si="16"/>
        <v>0</v>
      </c>
      <c r="BP18" s="9">
        <v>100</v>
      </c>
      <c r="BQ18" s="148">
        <v>14</v>
      </c>
      <c r="BR18" s="6">
        <v>0</v>
      </c>
      <c r="BS18" s="69">
        <f t="shared" si="22"/>
        <v>0</v>
      </c>
      <c r="BT18" s="73">
        <v>0</v>
      </c>
      <c r="BU18" s="73">
        <v>50</v>
      </c>
      <c r="BV18" s="31">
        <f t="shared" si="17"/>
        <v>3485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/>
      <c r="AZ19" s="61">
        <f t="shared" si="11"/>
        <v>0</v>
      </c>
      <c r="BA19" s="62">
        <v>15</v>
      </c>
      <c r="BB19" s="59"/>
      <c r="BC19" s="63">
        <f t="shared" si="12"/>
        <v>0</v>
      </c>
      <c r="BD19" s="23">
        <v>200</v>
      </c>
      <c r="BE19" s="6"/>
      <c r="BF19" s="25">
        <f t="shared" si="13"/>
        <v>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/>
      <c r="BO19" s="63">
        <f t="shared" si="16"/>
        <v>0</v>
      </c>
      <c r="BP19" s="9">
        <v>100</v>
      </c>
      <c r="BQ19" s="148">
        <v>18</v>
      </c>
      <c r="BR19" s="6">
        <v>0</v>
      </c>
      <c r="BS19" s="69">
        <f t="shared" si="22"/>
        <v>0</v>
      </c>
      <c r="BT19" s="73">
        <v>0</v>
      </c>
      <c r="BU19" s="73">
        <v>50</v>
      </c>
      <c r="BV19" s="31">
        <f t="shared" si="17"/>
        <v>299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/>
      <c r="AZ20" s="61">
        <f t="shared" si="11"/>
        <v>0</v>
      </c>
      <c r="BA20" s="62">
        <v>15</v>
      </c>
      <c r="BB20" s="59"/>
      <c r="BC20" s="63">
        <f t="shared" si="12"/>
        <v>0</v>
      </c>
      <c r="BD20" s="23">
        <v>200</v>
      </c>
      <c r="BE20" s="6"/>
      <c r="BF20" s="25">
        <f t="shared" si="13"/>
        <v>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/>
      <c r="BO20" s="63">
        <f t="shared" si="16"/>
        <v>0</v>
      </c>
      <c r="BP20" s="9">
        <v>100</v>
      </c>
      <c r="BQ20" s="148">
        <v>16</v>
      </c>
      <c r="BR20" s="6">
        <v>0</v>
      </c>
      <c r="BS20" s="69">
        <f t="shared" si="22"/>
        <v>0</v>
      </c>
      <c r="BT20" s="73">
        <v>0</v>
      </c>
      <c r="BU20" s="73">
        <v>0</v>
      </c>
      <c r="BV20" s="31">
        <f t="shared" si="17"/>
        <v>2375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/>
      <c r="BF21" s="25">
        <f t="shared" si="13"/>
        <v>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/>
      <c r="BO21" s="63">
        <f t="shared" si="16"/>
        <v>0</v>
      </c>
      <c r="BP21" s="9">
        <v>100</v>
      </c>
      <c r="BQ21" s="148">
        <v>9</v>
      </c>
      <c r="BR21" s="6">
        <v>0</v>
      </c>
      <c r="BS21" s="69">
        <f t="shared" si="22"/>
        <v>0</v>
      </c>
      <c r="BT21" s="73">
        <v>0</v>
      </c>
      <c r="BU21" s="73">
        <v>0</v>
      </c>
      <c r="BV21" s="31">
        <f t="shared" si="17"/>
        <v>1604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/>
      <c r="BF22" s="25">
        <f t="shared" si="13"/>
        <v>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/>
      <c r="BO22" s="63">
        <f t="shared" si="16"/>
        <v>0</v>
      </c>
      <c r="BP22" s="9">
        <v>100</v>
      </c>
      <c r="BQ22" s="148">
        <v>7</v>
      </c>
      <c r="BR22" s="6">
        <v>0</v>
      </c>
      <c r="BS22" s="69">
        <f t="shared" si="22"/>
        <v>0</v>
      </c>
      <c r="BT22" s="73">
        <v>75</v>
      </c>
      <c r="BU22" s="73">
        <v>300</v>
      </c>
      <c r="BV22" s="31">
        <f t="shared" si="17"/>
        <v>3297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/>
      <c r="BF23" s="26">
        <f t="shared" si="13"/>
        <v>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/>
      <c r="BO23" s="68">
        <f t="shared" si="16"/>
        <v>0</v>
      </c>
      <c r="BP23" s="10">
        <v>100</v>
      </c>
      <c r="BQ23" s="149">
        <v>10</v>
      </c>
      <c r="BR23" s="11">
        <v>0</v>
      </c>
      <c r="BS23" s="70">
        <f t="shared" si="22"/>
        <v>0</v>
      </c>
      <c r="BT23" s="74">
        <v>0</v>
      </c>
      <c r="BU23" s="74">
        <v>400</v>
      </c>
      <c r="BV23" s="37">
        <f t="shared" si="17"/>
        <v>1079</v>
      </c>
      <c r="BW23" s="35"/>
    </row>
    <row r="24" spans="1:75" x14ac:dyDescent="0.2">
      <c r="C24" s="178" t="s">
        <v>61</v>
      </c>
      <c r="D24" s="178"/>
      <c r="E24" s="178"/>
      <c r="F24" s="178"/>
      <c r="G24" s="178"/>
      <c r="H24" s="178"/>
      <c r="I24" s="178"/>
      <c r="J24" s="178"/>
      <c r="K24" s="178"/>
      <c r="L24" s="179" t="s">
        <v>63</v>
      </c>
      <c r="M24" s="179"/>
      <c r="N24" s="179"/>
      <c r="O24" s="179"/>
      <c r="P24" s="179"/>
      <c r="Q24" s="179"/>
      <c r="R24" s="179"/>
      <c r="S24" s="179"/>
      <c r="T24" s="179"/>
      <c r="U24" s="179"/>
      <c r="V24" s="178" t="s">
        <v>64</v>
      </c>
      <c r="W24" s="178"/>
      <c r="X24" s="178"/>
      <c r="Y24" s="178"/>
      <c r="Z24" s="178"/>
      <c r="AA24" s="178"/>
      <c r="AB24" s="178"/>
      <c r="AC24" s="178"/>
      <c r="AD24" s="178"/>
      <c r="AE24" s="178"/>
      <c r="AF24" s="179" t="s">
        <v>67</v>
      </c>
      <c r="AG24" s="179"/>
      <c r="AH24" s="179"/>
      <c r="AI24" s="179"/>
      <c r="AJ24" s="179"/>
      <c r="AK24" s="179"/>
      <c r="AL24" s="178" t="s">
        <v>70</v>
      </c>
      <c r="AM24" s="178"/>
      <c r="AN24" s="178"/>
      <c r="AO24" s="178"/>
      <c r="AP24" s="178"/>
      <c r="AQ24" s="178"/>
      <c r="AR24" s="178"/>
      <c r="AS24" s="178"/>
      <c r="AT24" s="178"/>
      <c r="AU24" s="179" t="s">
        <v>73</v>
      </c>
      <c r="AV24" s="179"/>
      <c r="AW24" s="179"/>
      <c r="AX24" s="178" t="s">
        <v>76</v>
      </c>
      <c r="AY24" s="178"/>
      <c r="AZ24" s="178"/>
      <c r="BA24" s="178"/>
      <c r="BB24" s="178"/>
      <c r="BC24" s="178"/>
      <c r="BD24" s="179" t="s">
        <v>77</v>
      </c>
      <c r="BE24" s="179"/>
      <c r="BF24" s="179"/>
      <c r="BG24" s="178" t="s">
        <v>82</v>
      </c>
      <c r="BH24" s="178"/>
      <c r="BI24" s="178"/>
      <c r="BJ24" s="178"/>
      <c r="BK24" s="178"/>
      <c r="BL24" s="178"/>
      <c r="BM24" s="178"/>
      <c r="BN24" s="178"/>
      <c r="BO24" s="178"/>
      <c r="BP24" s="179" t="s">
        <v>90</v>
      </c>
      <c r="BQ24" s="179"/>
      <c r="BR24" s="179"/>
      <c r="BS24" s="179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29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BP1:BS1"/>
    <mergeCell ref="BP24:BS24"/>
    <mergeCell ref="BV1:BV2"/>
    <mergeCell ref="BD1:BF1"/>
    <mergeCell ref="BD24:BF24"/>
    <mergeCell ref="BG1:BI1"/>
    <mergeCell ref="BM1:BO1"/>
    <mergeCell ref="BG24:BO24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AC1:AE1"/>
    <mergeCell ref="V24:AE24"/>
    <mergeCell ref="AI1:AK1"/>
    <mergeCell ref="AF24:AK24"/>
    <mergeCell ref="V1:Y1"/>
    <mergeCell ref="Z1:AB1"/>
    <mergeCell ref="AF1:AH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6" width="14.5" customWidth="1"/>
  </cols>
  <sheetData>
    <row r="1" spans="1:7" ht="68" customHeight="1" thickBot="1" x14ac:dyDescent="0.25">
      <c r="A1" s="145"/>
      <c r="B1" s="194" t="s">
        <v>57</v>
      </c>
      <c r="C1" s="195" t="s">
        <v>48</v>
      </c>
      <c r="D1" s="196" t="s">
        <v>100</v>
      </c>
      <c r="E1" s="197" t="s">
        <v>101</v>
      </c>
      <c r="F1" s="195"/>
      <c r="G1" s="198" t="s">
        <v>49</v>
      </c>
    </row>
    <row r="2" spans="1:7" ht="19" x14ac:dyDescent="0.25">
      <c r="A2" s="142" t="s">
        <v>1</v>
      </c>
      <c r="B2" s="143"/>
      <c r="C2" s="143"/>
      <c r="D2" s="144"/>
      <c r="E2" s="166"/>
      <c r="F2" s="199"/>
      <c r="G2" s="146">
        <f>SUM(B2:F2)</f>
        <v>0</v>
      </c>
    </row>
    <row r="3" spans="1:7" ht="19" x14ac:dyDescent="0.25">
      <c r="A3" s="140" t="s">
        <v>41</v>
      </c>
      <c r="B3" s="135"/>
      <c r="C3" s="135"/>
      <c r="D3" s="137"/>
      <c r="E3" s="166"/>
      <c r="F3" s="199"/>
      <c r="G3" s="135">
        <f>SUM(B3:F3)</f>
        <v>0</v>
      </c>
    </row>
    <row r="4" spans="1:7" ht="19" x14ac:dyDescent="0.25">
      <c r="A4" s="140" t="s">
        <v>2</v>
      </c>
      <c r="B4" s="135"/>
      <c r="C4" s="135"/>
      <c r="D4" s="137"/>
      <c r="E4" s="166"/>
      <c r="F4" s="199"/>
      <c r="G4" s="135">
        <f t="shared" ref="G3:G22" si="0">SUM(B4:F4)</f>
        <v>0</v>
      </c>
    </row>
    <row r="5" spans="1:7" ht="19" x14ac:dyDescent="0.25">
      <c r="A5" s="140" t="s">
        <v>3</v>
      </c>
      <c r="B5" s="135"/>
      <c r="C5" s="135"/>
      <c r="D5" s="137"/>
      <c r="E5" s="166"/>
      <c r="F5" s="199"/>
      <c r="G5" s="135">
        <f t="shared" si="0"/>
        <v>0</v>
      </c>
    </row>
    <row r="6" spans="1:7" ht="19" x14ac:dyDescent="0.25">
      <c r="A6" s="140" t="s">
        <v>4</v>
      </c>
      <c r="B6" s="135">
        <v>150</v>
      </c>
      <c r="C6" s="135">
        <v>150</v>
      </c>
      <c r="D6" s="137"/>
      <c r="E6" s="166"/>
      <c r="F6" s="199"/>
      <c r="G6" s="135">
        <f t="shared" si="0"/>
        <v>300</v>
      </c>
    </row>
    <row r="7" spans="1:7" ht="19" x14ac:dyDescent="0.25">
      <c r="A7" s="140" t="s">
        <v>5</v>
      </c>
      <c r="B7" s="135"/>
      <c r="C7" s="135">
        <v>150</v>
      </c>
      <c r="D7" s="137">
        <v>50</v>
      </c>
      <c r="E7" s="166"/>
      <c r="F7" s="199"/>
      <c r="G7" s="135">
        <f t="shared" si="0"/>
        <v>200</v>
      </c>
    </row>
    <row r="8" spans="1:7" ht="19" x14ac:dyDescent="0.25">
      <c r="A8" s="140" t="s">
        <v>45</v>
      </c>
      <c r="B8" s="135"/>
      <c r="C8" s="135">
        <v>350</v>
      </c>
      <c r="D8" s="137">
        <v>50</v>
      </c>
      <c r="E8" s="166"/>
      <c r="F8" s="199"/>
      <c r="G8" s="135">
        <f t="shared" si="0"/>
        <v>400</v>
      </c>
    </row>
    <row r="9" spans="1:7" ht="19" x14ac:dyDescent="0.25">
      <c r="A9" s="140" t="s">
        <v>46</v>
      </c>
      <c r="B9" s="135"/>
      <c r="C9" s="135">
        <v>150</v>
      </c>
      <c r="D9" s="137">
        <v>50</v>
      </c>
      <c r="E9" s="166"/>
      <c r="F9" s="199"/>
      <c r="G9" s="135">
        <f t="shared" si="0"/>
        <v>200</v>
      </c>
    </row>
    <row r="10" spans="1:7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99"/>
      <c r="G10" s="135">
        <f t="shared" si="0"/>
        <v>600</v>
      </c>
    </row>
    <row r="11" spans="1:7" ht="19" x14ac:dyDescent="0.25">
      <c r="A11" s="140" t="s">
        <v>6</v>
      </c>
      <c r="B11" s="135"/>
      <c r="C11" s="135">
        <v>150</v>
      </c>
      <c r="D11" s="137"/>
      <c r="E11" s="166"/>
      <c r="F11" s="199"/>
      <c r="G11" s="135">
        <f t="shared" si="0"/>
        <v>150</v>
      </c>
    </row>
    <row r="12" spans="1:7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99"/>
      <c r="G12" s="135">
        <f t="shared" si="0"/>
        <v>450</v>
      </c>
    </row>
    <row r="13" spans="1:7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99"/>
      <c r="G13" s="135">
        <f t="shared" si="0"/>
        <v>350</v>
      </c>
    </row>
    <row r="14" spans="1:7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99"/>
      <c r="G14" s="135">
        <f t="shared" si="0"/>
        <v>550</v>
      </c>
    </row>
    <row r="15" spans="1:7" ht="19" x14ac:dyDescent="0.25">
      <c r="A15" s="140" t="s">
        <v>10</v>
      </c>
      <c r="B15" s="135"/>
      <c r="C15" s="135"/>
      <c r="D15" s="137">
        <v>50</v>
      </c>
      <c r="E15" s="166"/>
      <c r="F15" s="199"/>
      <c r="G15" s="135">
        <f t="shared" si="0"/>
        <v>50</v>
      </c>
    </row>
    <row r="16" spans="1:7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99"/>
      <c r="G16" s="135">
        <f t="shared" si="0"/>
        <v>450</v>
      </c>
    </row>
    <row r="17" spans="1:7" ht="19" x14ac:dyDescent="0.25">
      <c r="A17" s="140" t="s">
        <v>12</v>
      </c>
      <c r="B17" s="135"/>
      <c r="C17" s="135"/>
      <c r="D17" s="137">
        <v>50</v>
      </c>
      <c r="E17" s="166"/>
      <c r="F17" s="199"/>
      <c r="G17" s="135">
        <f t="shared" si="0"/>
        <v>50</v>
      </c>
    </row>
    <row r="18" spans="1:7" ht="19" x14ac:dyDescent="0.25">
      <c r="A18" s="140" t="s">
        <v>13</v>
      </c>
      <c r="B18" s="135"/>
      <c r="C18" s="135"/>
      <c r="D18" s="137">
        <v>50</v>
      </c>
      <c r="E18" s="166"/>
      <c r="F18" s="199"/>
      <c r="G18" s="135">
        <f t="shared" si="0"/>
        <v>50</v>
      </c>
    </row>
    <row r="19" spans="1:7" ht="19" x14ac:dyDescent="0.25">
      <c r="A19" s="140" t="s">
        <v>14</v>
      </c>
      <c r="B19" s="135"/>
      <c r="C19" s="135"/>
      <c r="D19" s="137"/>
      <c r="E19" s="166"/>
      <c r="F19" s="199"/>
      <c r="G19" s="135">
        <f t="shared" si="0"/>
        <v>0</v>
      </c>
    </row>
    <row r="20" spans="1:7" ht="19" x14ac:dyDescent="0.25">
      <c r="A20" s="140" t="s">
        <v>15</v>
      </c>
      <c r="B20" s="135"/>
      <c r="C20" s="135"/>
      <c r="D20" s="137"/>
      <c r="E20" s="166"/>
      <c r="F20" s="199"/>
      <c r="G20" s="135">
        <f t="shared" si="0"/>
        <v>0</v>
      </c>
    </row>
    <row r="21" spans="1:7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99"/>
      <c r="G21" s="135">
        <f>SUM(B21:F21)</f>
        <v>300</v>
      </c>
    </row>
    <row r="22" spans="1:7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200"/>
      <c r="G22" s="136">
        <f>SUM(B22:F22)</f>
        <v>400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/>
      <c r="G7" s="134"/>
      <c r="H7" s="134"/>
      <c r="I7" s="134"/>
      <c r="J7" s="170"/>
      <c r="K7" s="173">
        <f t="shared" si="0"/>
        <v>100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/>
      <c r="J10" s="170"/>
      <c r="K10" s="173">
        <f t="shared" si="0"/>
        <v>100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/>
      <c r="G14" s="134"/>
      <c r="H14" s="134"/>
      <c r="I14" s="134"/>
      <c r="J14" s="170"/>
      <c r="K14" s="173">
        <f t="shared" si="0"/>
        <v>300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/>
      <c r="F22" s="139"/>
      <c r="G22" s="139"/>
      <c r="H22" s="139"/>
      <c r="I22" s="139"/>
      <c r="J22" s="171"/>
      <c r="K22" s="174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2017-12-28T15:24:27Z</dcterms:modified>
</cp:coreProperties>
</file>