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xr:revisionPtr revIDLastSave="0" documentId="12_ncr:500000_{E017F086-DC0A-A345-BC86-50946916FB00}" xr6:coauthVersionLast="31" xr6:coauthVersionMax="31" xr10:uidLastSave="{00000000-0000-0000-0000-000000000000}"/>
  <bookViews>
    <workbookView xWindow="40" yWindow="460" windowWidth="25600" windowHeight="12580" tabRatio="500" xr2:uid="{00000000-000D-0000-FFFF-FFFF00000000}"/>
  </bookViews>
  <sheets>
    <sheet name="Рейтинг СМИ" sheetId="6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G9" i="6"/>
  <c r="G29" i="6"/>
  <c r="G50" i="6"/>
  <c r="G43" i="6"/>
  <c r="G36" i="6"/>
  <c r="G18" i="6"/>
  <c r="G51" i="6"/>
  <c r="H9" i="6"/>
  <c r="H29" i="6"/>
  <c r="H36" i="6"/>
  <c r="H43" i="6"/>
  <c r="H50" i="6"/>
  <c r="H18" i="6"/>
  <c r="H51" i="6"/>
  <c r="I43" i="6"/>
  <c r="I29" i="6"/>
  <c r="I36" i="6"/>
  <c r="I50" i="6"/>
  <c r="I18" i="6"/>
  <c r="I9" i="6"/>
  <c r="J43" i="6"/>
  <c r="J9" i="6"/>
  <c r="J18" i="6"/>
  <c r="J29" i="6"/>
  <c r="J50" i="6"/>
  <c r="J36" i="6"/>
  <c r="J51" i="6"/>
  <c r="K9" i="6"/>
  <c r="K18" i="6"/>
  <c r="K50" i="6"/>
  <c r="K51" i="6" s="1"/>
  <c r="K43" i="6"/>
  <c r="K36" i="6"/>
  <c r="K29" i="6"/>
  <c r="L43" i="6"/>
  <c r="L9" i="6"/>
  <c r="L18" i="6"/>
  <c r="L29" i="6"/>
  <c r="L50" i="6"/>
  <c r="L36" i="6"/>
  <c r="M9" i="6"/>
  <c r="M29" i="6"/>
  <c r="M36" i="6"/>
  <c r="M50" i="6"/>
  <c r="M43" i="6"/>
  <c r="M18" i="6"/>
  <c r="M51" i="6"/>
  <c r="N43" i="6"/>
  <c r="N9" i="6"/>
  <c r="N18" i="6"/>
  <c r="N29" i="6"/>
  <c r="N50" i="6"/>
  <c r="N36" i="6"/>
  <c r="O43" i="6"/>
  <c r="O9" i="6"/>
  <c r="O51" i="6" s="1"/>
  <c r="O29" i="6"/>
  <c r="O36" i="6"/>
  <c r="O50" i="6"/>
  <c r="O18" i="6"/>
  <c r="P43" i="6"/>
  <c r="P9" i="6"/>
  <c r="P18" i="6"/>
  <c r="P29" i="6"/>
  <c r="P50" i="6"/>
  <c r="P36" i="6"/>
  <c r="Q9" i="6"/>
  <c r="Q43" i="6"/>
  <c r="Q50" i="6"/>
  <c r="Q36" i="6"/>
  <c r="Q29" i="6"/>
  <c r="Q18" i="6"/>
  <c r="R43" i="6"/>
  <c r="R9" i="6"/>
  <c r="R18" i="6"/>
  <c r="R29" i="6"/>
  <c r="R51" i="6" s="1"/>
  <c r="R36" i="6"/>
  <c r="R50" i="6"/>
  <c r="S9" i="6"/>
  <c r="S43" i="6"/>
  <c r="S50" i="6"/>
  <c r="S29" i="6"/>
  <c r="S36" i="6"/>
  <c r="S18" i="6"/>
  <c r="T50" i="6"/>
  <c r="T43" i="6"/>
  <c r="T36" i="6"/>
  <c r="T29" i="6"/>
  <c r="T18" i="6"/>
  <c r="T9" i="6"/>
  <c r="T51" i="6"/>
  <c r="U9" i="6"/>
  <c r="U50" i="6"/>
  <c r="U29" i="6"/>
  <c r="U43" i="6"/>
  <c r="U36" i="6"/>
  <c r="U18" i="6"/>
  <c r="V43" i="6"/>
  <c r="V9" i="6"/>
  <c r="V36" i="6"/>
  <c r="V50" i="6"/>
  <c r="V51" i="6" s="1"/>
  <c r="V18" i="6"/>
  <c r="V29" i="6"/>
  <c r="W43" i="6"/>
  <c r="W9" i="6"/>
  <c r="W18" i="6"/>
  <c r="W29" i="6"/>
  <c r="W36" i="6"/>
  <c r="W50" i="6"/>
  <c r="W51" i="6" s="1"/>
  <c r="X43" i="6"/>
  <c r="X9" i="6"/>
  <c r="X18" i="6"/>
  <c r="X29" i="6"/>
  <c r="X50" i="6"/>
  <c r="X36" i="6"/>
  <c r="D50" i="6"/>
  <c r="D43" i="6"/>
  <c r="D36" i="6"/>
  <c r="D29" i="6"/>
  <c r="D18" i="6"/>
  <c r="D9" i="6"/>
  <c r="D51" i="6"/>
  <c r="U51" i="6" l="1"/>
  <c r="P51" i="6"/>
  <c r="X51" i="6"/>
  <c r="S51" i="6"/>
  <c r="Q51" i="6"/>
  <c r="L51" i="6"/>
  <c r="N51" i="6"/>
  <c r="I51" i="6"/>
  <c r="F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<sst xmlns="http://schemas.openxmlformats.org/spreadsheetml/2006/main" count="97" uniqueCount="41">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</sst>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110" zoomScaleNormal="110" workbookViewId="0">
      <pane xSplit="2" ySplit="2" topLeftCell="C40" activePane="bottomRight" state="frozen"/>
      <selection pane="topRight" activeCell="C1" sqref="C1"/>
      <selection pane="bottomLeft" activeCell="A3" sqref="A3"/>
      <selection pane="bottomRight" activeCell="X47" sqref="X47"/>
    </sheetView>
  </sheetViews>
  <sheetFormatPr baseColWidth="10" defaultRowHeight="16" x14ac:dyDescent="0.2"/>
  <cols>
    <col min="1" max="1" width="4.33203125" customWidth="1"/>
    <col min="2" max="2" width="15" customWidth="1"/>
    <col min="4" max="7" width="4.1640625" bestFit="1" customWidth="1"/>
    <col min="8" max="9" width="5.1640625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5.16406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24"/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>
        <v>4</v>
      </c>
      <c r="G4" s="1">
        <v>26</v>
      </c>
      <c r="H4" s="1">
        <v>25</v>
      </c>
      <c r="I4" s="1">
        <v>4</v>
      </c>
      <c r="J4" s="1">
        <v>28</v>
      </c>
      <c r="K4" s="1">
        <v>9</v>
      </c>
      <c r="L4" s="1">
        <v>31</v>
      </c>
      <c r="M4" s="1">
        <v>14</v>
      </c>
      <c r="N4" s="1">
        <v>38</v>
      </c>
      <c r="O4" s="1">
        <v>15</v>
      </c>
      <c r="P4" s="1">
        <v>15</v>
      </c>
      <c r="Q4" s="1">
        <v>3</v>
      </c>
      <c r="R4" s="1">
        <v>18</v>
      </c>
      <c r="S4" s="1">
        <v>5</v>
      </c>
      <c r="T4" s="1"/>
      <c r="U4" s="1">
        <v>11</v>
      </c>
      <c r="V4" s="1">
        <v>1</v>
      </c>
      <c r="W4" s="1">
        <v>7</v>
      </c>
      <c r="X4" s="4">
        <v>24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/>
      <c r="H6" s="1">
        <v>1</v>
      </c>
      <c r="I6" s="1"/>
      <c r="J6" s="1"/>
      <c r="K6" s="1"/>
      <c r="L6" s="1"/>
      <c r="M6" s="1">
        <v>2</v>
      </c>
      <c r="N6" s="1"/>
      <c r="O6" s="1">
        <v>2</v>
      </c>
      <c r="P6" s="1">
        <v>1</v>
      </c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60</v>
      </c>
      <c r="G9" s="5">
        <f t="shared" si="0"/>
        <v>390</v>
      </c>
      <c r="H9" s="5">
        <f t="shared" si="0"/>
        <v>405</v>
      </c>
      <c r="I9" s="5">
        <f t="shared" si="0"/>
        <v>60</v>
      </c>
      <c r="J9" s="5">
        <f t="shared" si="0"/>
        <v>420</v>
      </c>
      <c r="K9" s="5">
        <f t="shared" si="0"/>
        <v>135</v>
      </c>
      <c r="L9" s="5">
        <f t="shared" si="0"/>
        <v>465</v>
      </c>
      <c r="M9" s="5">
        <f t="shared" si="0"/>
        <v>315</v>
      </c>
      <c r="N9" s="5">
        <f t="shared" si="0"/>
        <v>570</v>
      </c>
      <c r="O9" s="5">
        <f t="shared" si="0"/>
        <v>375</v>
      </c>
      <c r="P9" s="5">
        <f t="shared" si="0"/>
        <v>255</v>
      </c>
      <c r="Q9" s="5">
        <f t="shared" si="0"/>
        <v>45</v>
      </c>
      <c r="R9" s="5">
        <f t="shared" si="0"/>
        <v>300</v>
      </c>
      <c r="S9" s="5">
        <f t="shared" si="0"/>
        <v>75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105</v>
      </c>
      <c r="X9" s="6">
        <f t="shared" si="0"/>
        <v>390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/>
      <c r="H11" s="9">
        <v>82</v>
      </c>
      <c r="I11" s="9">
        <v>1</v>
      </c>
      <c r="J11" s="9">
        <v>47</v>
      </c>
      <c r="K11" s="9"/>
      <c r="L11" s="9">
        <v>36</v>
      </c>
      <c r="M11" s="9"/>
      <c r="N11" s="9">
        <v>48</v>
      </c>
      <c r="O11" s="9"/>
      <c r="P11" s="9">
        <v>30</v>
      </c>
      <c r="Q11" s="9"/>
      <c r="R11" s="9">
        <v>9</v>
      </c>
      <c r="S11" s="9"/>
      <c r="T11" s="9"/>
      <c r="U11" s="9"/>
      <c r="V11" s="9"/>
      <c r="W11" s="9"/>
      <c r="X11" s="10">
        <v>84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>
        <v>3</v>
      </c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2</v>
      </c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820</v>
      </c>
      <c r="I18" s="16">
        <f t="shared" si="1"/>
        <v>10</v>
      </c>
      <c r="J18" s="16">
        <f t="shared" si="1"/>
        <v>620</v>
      </c>
      <c r="K18" s="16">
        <f t="shared" si="1"/>
        <v>0</v>
      </c>
      <c r="L18" s="16">
        <f>L10*L11+L12*L13+L14*L15+L16*L17</f>
        <v>460</v>
      </c>
      <c r="M18" s="16">
        <f t="shared" si="1"/>
        <v>0</v>
      </c>
      <c r="N18" s="16">
        <f t="shared" si="1"/>
        <v>480</v>
      </c>
      <c r="O18" s="16">
        <f t="shared" si="1"/>
        <v>0</v>
      </c>
      <c r="P18" s="16">
        <f t="shared" si="1"/>
        <v>300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100</v>
      </c>
      <c r="W18" s="16">
        <f t="shared" si="1"/>
        <v>0</v>
      </c>
      <c r="X18" s="17">
        <f t="shared" si="1"/>
        <v>840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/>
      <c r="G20" s="1">
        <v>1</v>
      </c>
      <c r="H20" s="1">
        <v>9</v>
      </c>
      <c r="I20" s="1"/>
      <c r="J20" s="1">
        <v>21</v>
      </c>
      <c r="K20" s="1"/>
      <c r="L20" s="1">
        <v>16</v>
      </c>
      <c r="M20" s="1"/>
      <c r="N20" s="1"/>
      <c r="O20" s="1">
        <v>6</v>
      </c>
      <c r="P20" s="1">
        <v>8</v>
      </c>
      <c r="Q20" s="1"/>
      <c r="R20" s="1"/>
      <c r="S20" s="1">
        <v>5</v>
      </c>
      <c r="T20" s="1"/>
      <c r="U20" s="1">
        <v>1</v>
      </c>
      <c r="V20" s="1"/>
      <c r="W20" s="1"/>
      <c r="X20" s="4">
        <v>27</v>
      </c>
    </row>
    <row r="21" spans="1:24" x14ac:dyDescent="0.2">
      <c r="A21" s="27"/>
      <c r="B21" s="41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27"/>
      <c r="B22" s="42"/>
      <c r="C22" s="1" t="s">
        <v>30</v>
      </c>
      <c r="D22" s="1"/>
      <c r="E22" s="1"/>
      <c r="F22" s="1">
        <v>3</v>
      </c>
      <c r="G22" s="1">
        <v>11</v>
      </c>
      <c r="H22" s="1"/>
      <c r="I22" s="1">
        <v>7</v>
      </c>
      <c r="J22" s="1">
        <v>63</v>
      </c>
      <c r="K22" s="1">
        <v>2</v>
      </c>
      <c r="L22" s="1">
        <v>23</v>
      </c>
      <c r="M22" s="1">
        <v>9</v>
      </c>
      <c r="N22" s="1">
        <v>15</v>
      </c>
      <c r="O22" s="1">
        <v>14</v>
      </c>
      <c r="P22" s="1">
        <v>84</v>
      </c>
      <c r="Q22" s="1"/>
      <c r="R22" s="1">
        <v>6</v>
      </c>
      <c r="S22" s="1">
        <v>7</v>
      </c>
      <c r="T22" s="1"/>
      <c r="U22" s="1">
        <v>5</v>
      </c>
      <c r="V22" s="1">
        <v>1</v>
      </c>
      <c r="W22" s="1">
        <v>10</v>
      </c>
      <c r="X22" s="4">
        <v>9</v>
      </c>
    </row>
    <row r="23" spans="1:24" x14ac:dyDescent="0.2">
      <c r="A23" s="27"/>
      <c r="B23" s="32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33</v>
      </c>
      <c r="K28" s="18"/>
      <c r="L28" s="18"/>
      <c r="M28" s="18"/>
      <c r="N28" s="18">
        <v>2</v>
      </c>
      <c r="O28" s="18">
        <v>2</v>
      </c>
      <c r="P28" s="18">
        <v>26</v>
      </c>
      <c r="Q28" s="18"/>
      <c r="R28" s="18">
        <v>2</v>
      </c>
      <c r="S28" s="18">
        <v>2</v>
      </c>
      <c r="T28" s="18"/>
      <c r="U28" s="18">
        <v>9</v>
      </c>
      <c r="V28" s="18"/>
      <c r="W28" s="18">
        <v>1</v>
      </c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60</v>
      </c>
      <c r="G29" s="5">
        <f t="shared" si="2"/>
        <v>305</v>
      </c>
      <c r="H29" s="5">
        <f>H19*H20+H21*H22+H23*H24+H25*H26+H27*H28</f>
        <v>135</v>
      </c>
      <c r="I29" s="5">
        <f t="shared" si="2"/>
        <v>140</v>
      </c>
      <c r="J29" s="5">
        <f t="shared" si="2"/>
        <v>3885</v>
      </c>
      <c r="K29" s="5">
        <f t="shared" si="2"/>
        <v>40</v>
      </c>
      <c r="L29" s="5">
        <f t="shared" si="2"/>
        <v>700</v>
      </c>
      <c r="M29" s="5">
        <f t="shared" si="2"/>
        <v>180</v>
      </c>
      <c r="N29" s="5">
        <f t="shared" si="2"/>
        <v>440</v>
      </c>
      <c r="O29" s="5">
        <f t="shared" si="2"/>
        <v>510</v>
      </c>
      <c r="P29" s="5">
        <f t="shared" si="2"/>
        <v>3620</v>
      </c>
      <c r="Q29" s="5">
        <f t="shared" si="2"/>
        <v>0</v>
      </c>
      <c r="R29" s="5">
        <f t="shared" si="2"/>
        <v>300</v>
      </c>
      <c r="S29" s="5">
        <f t="shared" si="2"/>
        <v>355</v>
      </c>
      <c r="T29" s="5">
        <f t="shared" si="2"/>
        <v>0</v>
      </c>
      <c r="U29" s="5">
        <f t="shared" si="2"/>
        <v>745</v>
      </c>
      <c r="V29" s="5">
        <f t="shared" si="2"/>
        <v>20</v>
      </c>
      <c r="W29" s="5">
        <f t="shared" si="2"/>
        <v>270</v>
      </c>
      <c r="X29" s="6">
        <f t="shared" si="2"/>
        <v>585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>
        <v>8</v>
      </c>
      <c r="G31" s="9">
        <v>2</v>
      </c>
      <c r="H31" s="9">
        <v>17</v>
      </c>
      <c r="I31" s="9">
        <v>14</v>
      </c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9"/>
      <c r="V31" s="9">
        <v>2</v>
      </c>
      <c r="W31" s="9">
        <v>6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35"/>
      <c r="B33" s="38"/>
      <c r="C33" s="9" t="s">
        <v>30</v>
      </c>
      <c r="D33" s="9"/>
      <c r="E33" s="9"/>
      <c r="F33" s="9">
        <v>2</v>
      </c>
      <c r="G33" s="9"/>
      <c r="H33" s="9"/>
      <c r="I33" s="9">
        <v>3</v>
      </c>
      <c r="J33" s="9"/>
      <c r="K33" s="9"/>
      <c r="L33" s="9"/>
      <c r="M33" s="9">
        <v>3</v>
      </c>
      <c r="N33" s="9">
        <v>9</v>
      </c>
      <c r="O33" s="9"/>
      <c r="P33" s="9">
        <v>1</v>
      </c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120</v>
      </c>
      <c r="G36" s="11">
        <f t="shared" si="3"/>
        <v>20</v>
      </c>
      <c r="H36" s="11">
        <f t="shared" si="3"/>
        <v>170</v>
      </c>
      <c r="I36" s="11">
        <f t="shared" si="3"/>
        <v>200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180</v>
      </c>
      <c r="O36" s="11">
        <f t="shared" si="3"/>
        <v>60</v>
      </c>
      <c r="P36" s="11">
        <f t="shared" si="3"/>
        <v>30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90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>
        <v>4</v>
      </c>
      <c r="H38" s="1">
        <v>1</v>
      </c>
      <c r="I38" s="1">
        <v>14</v>
      </c>
      <c r="J38" s="1">
        <v>27</v>
      </c>
      <c r="K38" s="1"/>
      <c r="L38" s="1">
        <v>20</v>
      </c>
      <c r="M38" s="1">
        <v>1</v>
      </c>
      <c r="N38" s="1">
        <v>13</v>
      </c>
      <c r="O38" s="1"/>
      <c r="P38" s="1">
        <v>11</v>
      </c>
      <c r="Q38" s="1">
        <v>2</v>
      </c>
      <c r="R38" s="1">
        <v>3</v>
      </c>
      <c r="S38" s="1">
        <v>3</v>
      </c>
      <c r="T38" s="1"/>
      <c r="U38" s="1"/>
      <c r="V38" s="1"/>
      <c r="W38" s="1">
        <v>6</v>
      </c>
      <c r="X38" s="4">
        <v>11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>
        <v>11</v>
      </c>
      <c r="H40" s="1">
        <v>1</v>
      </c>
      <c r="I40" s="1">
        <v>31</v>
      </c>
      <c r="J40" s="1">
        <v>1</v>
      </c>
      <c r="K40" s="1"/>
      <c r="L40" s="1">
        <v>19</v>
      </c>
      <c r="M40" s="1">
        <v>1</v>
      </c>
      <c r="N40" s="1">
        <v>6</v>
      </c>
      <c r="O40" s="1"/>
      <c r="P40" s="1">
        <v>6</v>
      </c>
      <c r="Q40" s="1">
        <v>2</v>
      </c>
      <c r="R40" s="1">
        <v>5</v>
      </c>
      <c r="S40" s="1">
        <v>7</v>
      </c>
      <c r="T40" s="1"/>
      <c r="U40" s="1">
        <v>1</v>
      </c>
      <c r="V40" s="1">
        <v>1</v>
      </c>
      <c r="W40" s="1">
        <v>18</v>
      </c>
      <c r="X40" s="4">
        <v>30</v>
      </c>
    </row>
    <row r="41" spans="1:24" x14ac:dyDescent="0.2">
      <c r="A41" s="27"/>
      <c r="B41" s="32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>
        <v>1</v>
      </c>
      <c r="H42" s="1"/>
      <c r="I42" s="1">
        <v>8</v>
      </c>
      <c r="J42" s="1">
        <v>3</v>
      </c>
      <c r="K42" s="1"/>
      <c r="L42" s="1">
        <v>1</v>
      </c>
      <c r="M42" s="1"/>
      <c r="N42" s="1">
        <v>2</v>
      </c>
      <c r="O42" s="1"/>
      <c r="P42" s="1">
        <v>4</v>
      </c>
      <c r="Q42" s="1"/>
      <c r="R42" s="1">
        <v>2</v>
      </c>
      <c r="S42" s="1"/>
      <c r="T42" s="1"/>
      <c r="U42" s="1"/>
      <c r="V42" s="1"/>
      <c r="W42" s="1">
        <v>3</v>
      </c>
      <c r="X42" s="4">
        <v>6</v>
      </c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180</v>
      </c>
      <c r="H43" s="5">
        <f t="shared" si="4"/>
        <v>25</v>
      </c>
      <c r="I43" s="5">
        <f t="shared" si="4"/>
        <v>600</v>
      </c>
      <c r="J43" s="5">
        <f t="shared" si="4"/>
        <v>445</v>
      </c>
      <c r="K43" s="5">
        <f t="shared" si="4"/>
        <v>0</v>
      </c>
      <c r="L43" s="5">
        <f t="shared" si="4"/>
        <v>500</v>
      </c>
      <c r="M43" s="5">
        <f t="shared" si="4"/>
        <v>25</v>
      </c>
      <c r="N43" s="5">
        <f t="shared" si="4"/>
        <v>275</v>
      </c>
      <c r="O43" s="5">
        <f t="shared" si="4"/>
        <v>0</v>
      </c>
      <c r="P43" s="5">
        <f t="shared" si="4"/>
        <v>265</v>
      </c>
      <c r="Q43" s="5">
        <f t="shared" si="4"/>
        <v>50</v>
      </c>
      <c r="R43" s="5">
        <f t="shared" si="4"/>
        <v>115</v>
      </c>
      <c r="S43" s="5">
        <f t="shared" si="4"/>
        <v>115</v>
      </c>
      <c r="T43" s="5">
        <f t="shared" si="4"/>
        <v>0</v>
      </c>
      <c r="U43" s="5">
        <f t="shared" si="4"/>
        <v>10</v>
      </c>
      <c r="V43" s="5">
        <f t="shared" si="4"/>
        <v>10</v>
      </c>
      <c r="W43" s="5">
        <f>W37*W38+W39*W40+W41*W42</f>
        <v>300</v>
      </c>
      <c r="X43" s="6">
        <f t="shared" si="4"/>
        <v>525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35"/>
      <c r="B45" s="38"/>
      <c r="C45" s="9" t="s">
        <v>30</v>
      </c>
      <c r="D45" s="9"/>
      <c r="E45" s="9"/>
      <c r="F45" s="9">
        <v>3</v>
      </c>
      <c r="G45" s="9">
        <v>1</v>
      </c>
      <c r="H45" s="9">
        <v>3</v>
      </c>
      <c r="I45" s="9">
        <v>11</v>
      </c>
      <c r="J45" s="9">
        <v>6</v>
      </c>
      <c r="K45" s="9">
        <v>4</v>
      </c>
      <c r="L45" s="9">
        <v>5</v>
      </c>
      <c r="M45" s="9"/>
      <c r="N45" s="9">
        <v>17</v>
      </c>
      <c r="O45" s="9">
        <v>3</v>
      </c>
      <c r="P45" s="9">
        <v>6</v>
      </c>
      <c r="Q45" s="9">
        <v>2</v>
      </c>
      <c r="R45" s="9">
        <v>1</v>
      </c>
      <c r="S45" s="9">
        <v>3</v>
      </c>
      <c r="T45" s="9"/>
      <c r="U45" s="9">
        <v>3</v>
      </c>
      <c r="V45" s="9">
        <v>3</v>
      </c>
      <c r="W45" s="9">
        <v>10</v>
      </c>
      <c r="X45" s="10">
        <v>5</v>
      </c>
    </row>
    <row r="46" spans="1:24" x14ac:dyDescent="0.2">
      <c r="A46" s="35"/>
      <c r="B46" s="38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35"/>
      <c r="B47" s="38"/>
      <c r="C47" s="9" t="s">
        <v>30</v>
      </c>
      <c r="D47" s="9">
        <v>2</v>
      </c>
      <c r="E47" s="9"/>
      <c r="F47" s="9">
        <v>3</v>
      </c>
      <c r="G47" s="9">
        <v>5</v>
      </c>
      <c r="H47" s="9">
        <v>2</v>
      </c>
      <c r="I47" s="9">
        <v>4</v>
      </c>
      <c r="J47" s="9">
        <v>3</v>
      </c>
      <c r="K47" s="9">
        <v>3</v>
      </c>
      <c r="L47" s="9">
        <v>1</v>
      </c>
      <c r="M47" s="9">
        <v>1</v>
      </c>
      <c r="N47" s="9">
        <v>5</v>
      </c>
      <c r="O47" s="9">
        <v>4</v>
      </c>
      <c r="P47" s="9">
        <v>9</v>
      </c>
      <c r="Q47" s="9">
        <v>6</v>
      </c>
      <c r="R47" s="9"/>
      <c r="S47" s="9">
        <v>7</v>
      </c>
      <c r="T47" s="9">
        <v>4</v>
      </c>
      <c r="U47" s="9">
        <v>5</v>
      </c>
      <c r="V47" s="9">
        <v>2</v>
      </c>
      <c r="W47" s="9">
        <v>3</v>
      </c>
      <c r="X47" s="10">
        <v>4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>
        <v>2</v>
      </c>
      <c r="E49" s="9"/>
      <c r="F49" s="9">
        <v>2</v>
      </c>
      <c r="G49" s="9"/>
      <c r="H49" s="9">
        <v>3</v>
      </c>
      <c r="I49" s="9">
        <v>8</v>
      </c>
      <c r="J49" s="9">
        <v>1</v>
      </c>
      <c r="K49" s="9">
        <v>6</v>
      </c>
      <c r="L49" s="9">
        <v>1</v>
      </c>
      <c r="M49" s="9"/>
      <c r="N49" s="9">
        <v>9</v>
      </c>
      <c r="O49" s="9">
        <v>1</v>
      </c>
      <c r="P49" s="9">
        <v>9</v>
      </c>
      <c r="Q49" s="9">
        <v>2</v>
      </c>
      <c r="R49" s="9"/>
      <c r="S49" s="9">
        <v>3</v>
      </c>
      <c r="T49" s="9">
        <v>3</v>
      </c>
      <c r="U49" s="9">
        <v>2</v>
      </c>
      <c r="V49" s="9"/>
      <c r="W49" s="9">
        <v>3</v>
      </c>
      <c r="X49" s="10">
        <v>2</v>
      </c>
    </row>
    <row r="50" spans="1:24" ht="17" thickBot="1" x14ac:dyDescent="0.25">
      <c r="A50" s="36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44</v>
      </c>
      <c r="G50" s="16">
        <f t="shared" si="5"/>
        <v>20</v>
      </c>
      <c r="H50" s="16">
        <f t="shared" si="5"/>
        <v>51</v>
      </c>
      <c r="I50" s="16">
        <f t="shared" si="5"/>
        <v>147</v>
      </c>
      <c r="J50" s="16">
        <f t="shared" si="5"/>
        <v>49</v>
      </c>
      <c r="K50" s="16">
        <f t="shared" si="5"/>
        <v>89</v>
      </c>
      <c r="L50" s="16">
        <f t="shared" si="5"/>
        <v>38</v>
      </c>
      <c r="M50" s="16">
        <f t="shared" si="5"/>
        <v>3</v>
      </c>
      <c r="N50" s="16">
        <f t="shared" si="5"/>
        <v>190</v>
      </c>
      <c r="O50" s="16">
        <f t="shared" si="5"/>
        <v>37</v>
      </c>
      <c r="P50" s="16">
        <f t="shared" si="5"/>
        <v>147</v>
      </c>
      <c r="Q50" s="16">
        <f t="shared" si="5"/>
        <v>48</v>
      </c>
      <c r="R50" s="16">
        <f t="shared" si="5"/>
        <v>5</v>
      </c>
      <c r="S50" s="16">
        <f t="shared" si="5"/>
        <v>66</v>
      </c>
      <c r="T50" s="16">
        <f t="shared" si="5"/>
        <v>42</v>
      </c>
      <c r="U50" s="16">
        <f t="shared" si="5"/>
        <v>50</v>
      </c>
      <c r="V50" s="16">
        <f>V44*V45+V46*V47+V48*V49</f>
        <v>21</v>
      </c>
      <c r="W50" s="16">
        <f t="shared" si="5"/>
        <v>89</v>
      </c>
      <c r="X50" s="17">
        <f t="shared" si="5"/>
        <v>57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284</v>
      </c>
      <c r="G51" s="20">
        <f t="shared" si="6"/>
        <v>915</v>
      </c>
      <c r="H51" s="20">
        <f t="shared" si="6"/>
        <v>1606</v>
      </c>
      <c r="I51" s="20">
        <f t="shared" si="6"/>
        <v>1157</v>
      </c>
      <c r="J51" s="20">
        <f t="shared" si="6"/>
        <v>5419</v>
      </c>
      <c r="K51" s="20">
        <f t="shared" si="6"/>
        <v>264</v>
      </c>
      <c r="L51" s="20">
        <f t="shared" si="6"/>
        <v>2163</v>
      </c>
      <c r="M51" s="20">
        <f t="shared" si="6"/>
        <v>583</v>
      </c>
      <c r="N51" s="20">
        <f t="shared" si="6"/>
        <v>2135</v>
      </c>
      <c r="O51" s="20">
        <f t="shared" si="6"/>
        <v>982</v>
      </c>
      <c r="P51" s="20">
        <f t="shared" si="6"/>
        <v>4617</v>
      </c>
      <c r="Q51" s="20">
        <f t="shared" si="6"/>
        <v>143</v>
      </c>
      <c r="R51" s="20">
        <f t="shared" si="6"/>
        <v>1270</v>
      </c>
      <c r="S51" s="20">
        <f t="shared" si="6"/>
        <v>611</v>
      </c>
      <c r="T51" s="20">
        <f t="shared" si="6"/>
        <v>42</v>
      </c>
      <c r="U51" s="20">
        <f t="shared" si="6"/>
        <v>970</v>
      </c>
      <c r="V51" s="20">
        <f t="shared" si="6"/>
        <v>186</v>
      </c>
      <c r="W51" s="20">
        <f t="shared" si="6"/>
        <v>854</v>
      </c>
      <c r="X51" s="21">
        <f t="shared" si="6"/>
        <v>2397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2018-04-01T19:23:53Z</dcterms:modified>
</cp:coreProperties>
</file>